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760" windowHeight="13525" activeTab="0"/>
  </bookViews>
  <sheets>
    <sheet name="参政议政经费" sheetId="1" r:id="rId1"/>
    <sheet name="政协委员经费" sheetId="2" r:id="rId2"/>
  </sheets>
  <definedNames/>
  <calcPr fullCalcOnLoad="1"/>
</workbook>
</file>

<file path=xl/sharedStrings.xml><?xml version="1.0" encoding="utf-8"?>
<sst xmlns="http://schemas.openxmlformats.org/spreadsheetml/2006/main" count="233" uniqueCount="128">
  <si>
    <t>附件1：</t>
  </si>
  <si>
    <t>专项资金绩效目标表</t>
  </si>
  <si>
    <t>（2022年）</t>
  </si>
  <si>
    <t>填报单位：</t>
  </si>
  <si>
    <t>政协常德市武陵区委办公室</t>
  </si>
  <si>
    <t>专项名称</t>
  </si>
  <si>
    <t>参政议政经费</t>
  </si>
  <si>
    <t>专项属性</t>
  </si>
  <si>
    <t xml:space="preserve">延续专项□     新增专项□    </t>
  </si>
  <si>
    <t>部门名称</t>
  </si>
  <si>
    <t>资金总额
（万元）</t>
  </si>
  <si>
    <t>15万元</t>
  </si>
  <si>
    <t>专项立项
依据</t>
  </si>
  <si>
    <t>依据《中国人民政治协商会议章程》“参政议政是对政治、经济、文化、社会生活和生态环境等方面的重要问题以及人民群众普遍关心的问题,开展调查研究,反映社情民意等工作设置。</t>
  </si>
  <si>
    <t>专项实施进度计划</t>
  </si>
  <si>
    <t>专项实施内容</t>
  </si>
  <si>
    <t>计划开始时间</t>
  </si>
  <si>
    <t>计划完成时间</t>
  </si>
  <si>
    <t>2022年12月30</t>
  </si>
  <si>
    <t>专项长期绩效目标</t>
  </si>
  <si>
    <t>1.项目开展年限：项目经费支出时间为2022年1月-2022年12月。
2.项目完成目标：参政议政是对政治、经济、文化和社会生活中的重要问题以及人民群众普遍关心的问题，开展调查研究，反映社情民意，进行协商讨论。通过调研报告、提案、建议案或其他形式，向市委市政府提出意见和建议。</t>
  </si>
  <si>
    <t>专项年度绩效目标</t>
  </si>
  <si>
    <t>参政议政经费项目预算指标15万，需合理支配，无超预算情况。</t>
  </si>
  <si>
    <t>专项
年度
绩效
指标</t>
  </si>
  <si>
    <t>一级指标</t>
  </si>
  <si>
    <t>二级指标</t>
  </si>
  <si>
    <t>三级指标</t>
  </si>
  <si>
    <t>指标内容</t>
  </si>
  <si>
    <t>指标值</t>
  </si>
  <si>
    <t>绩效标准</t>
  </si>
  <si>
    <t>产出指标</t>
  </si>
  <si>
    <t>数量指标</t>
  </si>
  <si>
    <t>开展调查研究工作</t>
  </si>
  <si>
    <t>开展专题调研</t>
  </si>
  <si>
    <t>已完成</t>
  </si>
  <si>
    <t>计划标准</t>
  </si>
  <si>
    <t>会议次数</t>
  </si>
  <si>
    <t>主要用于召开有关委员视察、专题调研、办复提案、理论研究等会议</t>
  </si>
  <si>
    <t>49次</t>
  </si>
  <si>
    <t>历史标准</t>
  </si>
  <si>
    <t>质量指标</t>
  </si>
  <si>
    <t>围绕区委区政府中心工作和企业发展问题，提高议政建言水平，积极反映社情民意</t>
  </si>
  <si>
    <t>调研成果符合企业关注问题，确保专题调研质量。</t>
  </si>
  <si>
    <t>时效指标</t>
  </si>
  <si>
    <t>预算执行率</t>
  </si>
  <si>
    <t>2022.01-2022.12</t>
  </si>
  <si>
    <t xml:space="preserve">计划标准
</t>
  </si>
  <si>
    <t>成本指标</t>
  </si>
  <si>
    <t>政协会议费</t>
  </si>
  <si>
    <t>效益指标</t>
  </si>
  <si>
    <t>社会效益</t>
  </si>
  <si>
    <t>调研成果的转化</t>
  </si>
  <si>
    <t>积极推动调研成果转化为实际工作成效。</t>
  </si>
  <si>
    <t>提高</t>
  </si>
  <si>
    <t>可持续影响</t>
  </si>
  <si>
    <t>会议制度</t>
  </si>
  <si>
    <t>会议制度效率提高</t>
  </si>
  <si>
    <t>长期</t>
  </si>
  <si>
    <t xml:space="preserve">行业标准
</t>
  </si>
  <si>
    <t>社会公众或服务对象满意度</t>
  </si>
  <si>
    <t>参会人员满意率</t>
  </si>
  <si>
    <t>参会人员满意度较高</t>
  </si>
  <si>
    <t xml:space="preserve">95%
</t>
  </si>
  <si>
    <t>专项实施保障措施</t>
  </si>
  <si>
    <t>成立的专门管理机构：无
资金管理办法：
项目管理办法：
工作措施（方案、规划）：</t>
  </si>
  <si>
    <t>项目
构成
分解</t>
  </si>
  <si>
    <t>子项目1名称：</t>
  </si>
  <si>
    <t>明细
金额</t>
  </si>
  <si>
    <t>单价</t>
  </si>
  <si>
    <t>依据</t>
  </si>
  <si>
    <t>数量</t>
  </si>
  <si>
    <t>备注</t>
  </si>
  <si>
    <t>构成明细</t>
  </si>
  <si>
    <t>1.1参政议政工作经费</t>
  </si>
  <si>
    <t>1.1.1印刷费</t>
  </si>
  <si>
    <t>政府采购平台</t>
  </si>
  <si>
    <t>1.1.2参政议政会议</t>
  </si>
  <si>
    <t>1.1.3课题调研与信息收集工作</t>
  </si>
  <si>
    <t>市场价</t>
  </si>
  <si>
    <t>1.1.3提案督办工作</t>
  </si>
  <si>
    <t>1.1.4督导检查工作经费</t>
  </si>
  <si>
    <t>1.1金额小计</t>
  </si>
  <si>
    <t>1.2综合事务管理工作经费</t>
  </si>
  <si>
    <t>1.2.1区政协全体会议经费</t>
  </si>
  <si>
    <t>1.2.2区政协常委会议经费</t>
  </si>
  <si>
    <t>1.2.3政协委员履职能力提升培训经费</t>
  </si>
  <si>
    <t>1.2.4购买日常办公用品经费</t>
  </si>
  <si>
    <t>1.2金额小计</t>
  </si>
  <si>
    <t>金额合计</t>
  </si>
  <si>
    <t>填表人：</t>
  </si>
  <si>
    <t>联系电话：</t>
  </si>
  <si>
    <t>填报日期：2022.3.22</t>
  </si>
  <si>
    <t xml:space="preserve">  政协委员经费</t>
  </si>
  <si>
    <t>52.20万元</t>
  </si>
  <si>
    <t>政协委员经费</t>
  </si>
  <si>
    <t>1.项目开展年限：项目经费支出时间为2022年1月-2022年12月。
2.项目完成目标：推动武陵区政协事业发展。</t>
  </si>
  <si>
    <t>参政议政经费项目预算指标52.20万元，需合理支配，无超预算情况。</t>
  </si>
  <si>
    <t>社情民意信息</t>
  </si>
  <si>
    <t>60次</t>
  </si>
  <si>
    <t>主要用于召开参加政治协商、专题调研、办复提案、理论研究等会议</t>
  </si>
  <si>
    <t>50次</t>
  </si>
  <si>
    <t>强化委员会专项工作</t>
  </si>
  <si>
    <t>提高工作效率</t>
  </si>
  <si>
    <t>52.2万元</t>
  </si>
  <si>
    <t>委员履职水平</t>
  </si>
  <si>
    <t>积极推动工作效率和成果。</t>
  </si>
  <si>
    <t>提升</t>
  </si>
  <si>
    <t>运用人员满意率　</t>
  </si>
  <si>
    <t>参加活动人员满意率　　</t>
  </si>
  <si>
    <t>工作人员满意率　</t>
  </si>
  <si>
    <t>成立的专门管理机构：无
资金管理办法：无
项目管理办法：无
工作措施（方案、规划）：无</t>
  </si>
  <si>
    <t>政协会议</t>
  </si>
  <si>
    <t>1.1.2会议费</t>
  </si>
  <si>
    <t>1.1.3差旅费</t>
  </si>
  <si>
    <t>1.1.3其  他</t>
  </si>
  <si>
    <t>政协委员履职费</t>
  </si>
  <si>
    <t>1.2.1差旅费</t>
  </si>
  <si>
    <t>1.2.2会议费</t>
  </si>
  <si>
    <t>1.2.3租赁费</t>
  </si>
  <si>
    <t>1.2.4印刷费</t>
  </si>
  <si>
    <t>1.2.5其  他</t>
  </si>
  <si>
    <t>综合事务管理工作经费</t>
  </si>
  <si>
    <t>1.3.1办公费</t>
  </si>
  <si>
    <t>1.3.2咨询费</t>
  </si>
  <si>
    <t>1.3.3劳务费</t>
  </si>
  <si>
    <t>1.3.4其  他</t>
  </si>
  <si>
    <t>1.3金额小计</t>
  </si>
  <si>
    <t>填报日期：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</si>
</sst>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28">
    <font>
      <sz val="12"/>
      <name val="宋体"/>
      <family val="0"/>
    </font>
    <font>
      <sz val="11"/>
      <name val="宋体"/>
      <family val="0"/>
    </font>
    <font>
      <sz val="10"/>
      <name val="仿宋"/>
      <family val="3"/>
    </font>
    <font>
      <b/>
      <sz val="16"/>
      <name val="仿宋"/>
      <family val="3"/>
    </font>
    <font>
      <sz val="10"/>
      <color indexed="8"/>
      <name val="仿宋"/>
      <family val="3"/>
    </font>
    <font>
      <b/>
      <sz val="10"/>
      <name val="仿宋"/>
      <family val="3"/>
    </font>
    <font>
      <b/>
      <sz val="18"/>
      <name val="仿宋"/>
      <family val="3"/>
    </font>
    <font>
      <sz val="11"/>
      <color indexed="9"/>
      <name val="宋体"/>
      <family val="0"/>
    </font>
    <font>
      <i/>
      <sz val="11"/>
      <color indexed="23"/>
      <name val="宋体"/>
      <family val="0"/>
    </font>
    <font>
      <sz val="11"/>
      <color indexed="10"/>
      <name val="宋体"/>
      <family val="0"/>
    </font>
    <font>
      <b/>
      <sz val="11"/>
      <color indexed="63"/>
      <name val="宋体"/>
      <family val="0"/>
    </font>
    <font>
      <sz val="11"/>
      <color indexed="8"/>
      <name val="宋体"/>
      <family val="0"/>
    </font>
    <font>
      <b/>
      <sz val="11"/>
      <color indexed="52"/>
      <name val="宋体"/>
      <family val="0"/>
    </font>
    <font>
      <sz val="11"/>
      <color indexed="62"/>
      <name val="宋体"/>
      <family val="0"/>
    </font>
    <font>
      <u val="single"/>
      <sz val="12"/>
      <color indexed="12"/>
      <name val="宋体"/>
      <family val="0"/>
    </font>
    <font>
      <b/>
      <sz val="12"/>
      <name val="宋体"/>
      <family val="0"/>
    </font>
    <font>
      <b/>
      <sz val="15"/>
      <color indexed="56"/>
      <name val="宋体"/>
      <family val="0"/>
    </font>
    <font>
      <b/>
      <sz val="11"/>
      <color indexed="56"/>
      <name val="宋体"/>
      <family val="0"/>
    </font>
    <font>
      <sz val="11"/>
      <color indexed="20"/>
      <name val="宋体"/>
      <family val="0"/>
    </font>
    <font>
      <sz val="11"/>
      <color indexed="52"/>
      <name val="宋体"/>
      <family val="0"/>
    </font>
    <font>
      <b/>
      <sz val="11"/>
      <color indexed="9"/>
      <name val="宋体"/>
      <family val="0"/>
    </font>
    <font>
      <b/>
      <sz val="18"/>
      <color indexed="56"/>
      <name val="宋体"/>
      <family val="0"/>
    </font>
    <font>
      <u val="single"/>
      <sz val="12"/>
      <color indexed="36"/>
      <name val="宋体"/>
      <family val="0"/>
    </font>
    <font>
      <b/>
      <sz val="13"/>
      <color indexed="56"/>
      <name val="宋体"/>
      <family val="0"/>
    </font>
    <font>
      <b/>
      <sz val="11"/>
      <color indexed="8"/>
      <name val="宋体"/>
      <family val="0"/>
    </font>
    <font>
      <sz val="11"/>
      <color indexed="17"/>
      <name val="宋体"/>
      <family val="0"/>
    </font>
    <font>
      <sz val="11"/>
      <color indexed="60"/>
      <name val="宋体"/>
      <family val="0"/>
    </font>
    <font>
      <sz val="10"/>
      <color theme="1"/>
      <name val="仿宋"/>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style="thin"/>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color indexed="63"/>
      </left>
      <right>
        <color indexed="63"/>
      </right>
      <top style="thin"/>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1" fillId="2" borderId="0" applyNumberFormat="0" applyBorder="0" applyAlignment="0" applyProtection="0"/>
    <xf numFmtId="0" fontId="13"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16" fillId="0" borderId="3" applyNumberFormat="0" applyFill="0" applyAlignment="0" applyProtection="0"/>
    <xf numFmtId="0" fontId="23" fillId="0" borderId="4" applyNumberFormat="0" applyFill="0" applyAlignment="0" applyProtection="0"/>
    <xf numFmtId="0" fontId="7" fillId="8" borderId="0" applyNumberFormat="0" applyBorder="0" applyAlignment="0" applyProtection="0"/>
    <xf numFmtId="0" fontId="17" fillId="0" borderId="5" applyNumberFormat="0" applyFill="0" applyAlignment="0" applyProtection="0"/>
    <xf numFmtId="0" fontId="7" fillId="9" borderId="0" applyNumberFormat="0" applyBorder="0" applyAlignment="0" applyProtection="0"/>
    <xf numFmtId="0" fontId="10" fillId="10" borderId="6" applyNumberFormat="0" applyAlignment="0" applyProtection="0"/>
    <xf numFmtId="0" fontId="12" fillId="10" borderId="1" applyNumberFormat="0" applyAlignment="0" applyProtection="0"/>
    <xf numFmtId="0" fontId="20" fillId="11" borderId="7" applyNumberFormat="0" applyAlignment="0" applyProtection="0"/>
    <xf numFmtId="0" fontId="11" fillId="3" borderId="0" applyNumberFormat="0" applyBorder="0" applyAlignment="0" applyProtection="0"/>
    <xf numFmtId="0" fontId="7" fillId="12" borderId="0" applyNumberFormat="0" applyBorder="0" applyAlignment="0" applyProtection="0"/>
    <xf numFmtId="0" fontId="19" fillId="0" borderId="8" applyNumberFormat="0" applyFill="0" applyAlignment="0" applyProtection="0"/>
    <xf numFmtId="0" fontId="24" fillId="0" borderId="9" applyNumberFormat="0" applyFill="0" applyAlignment="0" applyProtection="0"/>
    <xf numFmtId="0" fontId="25" fillId="2" borderId="0" applyNumberFormat="0" applyBorder="0" applyAlignment="0" applyProtection="0"/>
    <xf numFmtId="0" fontId="26" fillId="13" borderId="0" applyNumberFormat="0" applyBorder="0" applyAlignment="0" applyProtection="0"/>
    <xf numFmtId="0" fontId="11" fillId="14" borderId="0" applyNumberFormat="0" applyBorder="0" applyAlignment="0" applyProtection="0"/>
    <xf numFmtId="0" fontId="7"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7" fillId="20" borderId="0" applyNumberFormat="0" applyBorder="0" applyAlignment="0" applyProtection="0"/>
    <xf numFmtId="0" fontId="11"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11" fillId="22" borderId="0" applyNumberFormat="0" applyBorder="0" applyAlignment="0" applyProtection="0"/>
    <xf numFmtId="0" fontId="7" fillId="23" borderId="0" applyNumberFormat="0" applyBorder="0" applyAlignment="0" applyProtection="0"/>
    <xf numFmtId="0" fontId="15" fillId="0" borderId="0" applyNumberFormat="0" applyFill="0" applyBorder="0" applyAlignment="0" applyProtection="0"/>
    <xf numFmtId="0" fontId="0" fillId="0" borderId="0">
      <alignment vertical="center"/>
      <protection/>
    </xf>
    <xf numFmtId="0" fontId="15" fillId="0" borderId="0" applyNumberFormat="0" applyFill="0" applyBorder="0" applyAlignment="0" applyProtection="0"/>
    <xf numFmtId="0" fontId="0" fillId="0" borderId="0">
      <alignment vertical="center"/>
      <protection/>
    </xf>
  </cellStyleXfs>
  <cellXfs count="64">
    <xf numFmtId="0" fontId="0" fillId="0" borderId="0" xfId="0" applyAlignment="1">
      <alignment/>
    </xf>
    <xf numFmtId="0" fontId="2" fillId="0" borderId="0" xfId="0" applyFont="1" applyAlignment="1">
      <alignment vertical="center"/>
    </xf>
    <xf numFmtId="0" fontId="2" fillId="0" borderId="0" xfId="0" applyFont="1" applyAlignment="1">
      <alignment/>
    </xf>
    <xf numFmtId="0" fontId="3" fillId="0" borderId="0" xfId="0" applyFont="1" applyAlignment="1">
      <alignment horizontal="center" vertical="center" wrapText="1"/>
    </xf>
    <xf numFmtId="0" fontId="2" fillId="0" borderId="0" xfId="0" applyFont="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center" vertical="center" wrapText="1"/>
    </xf>
    <xf numFmtId="0" fontId="2"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10" xfId="0" applyFont="1" applyBorder="1" applyAlignment="1">
      <alignment horizontal="left" vertical="center" wrapText="1"/>
    </xf>
    <xf numFmtId="31" fontId="2" fillId="0" borderId="12"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8"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7" fillId="0" borderId="10" xfId="66" applyFont="1" applyFill="1" applyBorder="1" applyAlignment="1">
      <alignment horizontal="center" vertical="center" wrapText="1"/>
      <protection/>
    </xf>
    <xf numFmtId="9" fontId="2" fillId="0" borderId="10" xfId="0" applyNumberFormat="1" applyFont="1" applyBorder="1" applyAlignment="1">
      <alignment horizontal="center" vertical="center"/>
    </xf>
    <xf numFmtId="0" fontId="2" fillId="0" borderId="23" xfId="0" applyFont="1" applyBorder="1" applyAlignment="1">
      <alignment horizontal="center" vertical="center" wrapText="1"/>
    </xf>
    <xf numFmtId="0" fontId="27" fillId="0" borderId="10" xfId="64" applyFont="1" applyFill="1" applyBorder="1" applyAlignment="1">
      <alignment horizontal="center" vertical="center" wrapText="1"/>
      <protection/>
    </xf>
    <xf numFmtId="0" fontId="2" fillId="0" borderId="12" xfId="64" applyFont="1" applyFill="1" applyBorder="1" applyAlignment="1">
      <alignment horizontal="center" vertical="center" wrapText="1"/>
      <protection/>
    </xf>
    <xf numFmtId="0" fontId="27" fillId="0" borderId="11" xfId="64" applyFont="1" applyFill="1" applyBorder="1" applyAlignment="1">
      <alignment horizontal="center" vertical="center" wrapText="1"/>
      <protection/>
    </xf>
    <xf numFmtId="0" fontId="2" fillId="0" borderId="21" xfId="0" applyFont="1" applyBorder="1" applyAlignment="1">
      <alignment horizontal="center" vertical="center"/>
    </xf>
    <xf numFmtId="0" fontId="2" fillId="0" borderId="22" xfId="0" applyFont="1" applyBorder="1" applyAlignment="1">
      <alignment vertical="center" wrapText="1"/>
    </xf>
    <xf numFmtId="0" fontId="2" fillId="0" borderId="12" xfId="0" applyFont="1" applyBorder="1" applyAlignment="1">
      <alignment horizontal="center" vertical="center"/>
    </xf>
    <xf numFmtId="0" fontId="5" fillId="0" borderId="10" xfId="0" applyFont="1" applyBorder="1" applyAlignment="1">
      <alignment horizontal="left" vertical="center" wrapText="1"/>
    </xf>
    <xf numFmtId="0" fontId="2" fillId="0" borderId="24"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20" xfId="0" applyFont="1" applyBorder="1" applyAlignment="1">
      <alignment horizontal="center" vertical="center"/>
    </xf>
    <xf numFmtId="177" fontId="2" fillId="0" borderId="0" xfId="18" applyNumberFormat="1" applyFont="1" applyAlignment="1">
      <alignment vertical="center"/>
    </xf>
    <xf numFmtId="177" fontId="2" fillId="0" borderId="0" xfId="18" applyNumberFormat="1" applyFont="1" applyBorder="1" applyAlignment="1">
      <alignment vertical="center"/>
    </xf>
    <xf numFmtId="0" fontId="2" fillId="0" borderId="20" xfId="0" applyFont="1" applyBorder="1" applyAlignment="1">
      <alignment horizontal="left" vertical="top" wrapText="1"/>
    </xf>
    <xf numFmtId="0" fontId="2" fillId="0" borderId="20" xfId="0" applyFont="1" applyBorder="1" applyAlignment="1">
      <alignment horizontal="left" vertical="center" wrapText="1"/>
    </xf>
    <xf numFmtId="0" fontId="27" fillId="0" borderId="12" xfId="64" applyFont="1" applyFill="1" applyBorder="1" applyAlignment="1">
      <alignment horizontal="center" vertical="center" wrapText="1"/>
      <protection/>
    </xf>
    <xf numFmtId="0" fontId="27" fillId="0" borderId="20" xfId="64" applyFont="1" applyFill="1" applyBorder="1" applyAlignment="1">
      <alignment horizontal="center" vertical="center" wrapText="1"/>
      <protection/>
    </xf>
    <xf numFmtId="0" fontId="2" fillId="0" borderId="20" xfId="64" applyFont="1" applyFill="1" applyBorder="1" applyAlignment="1">
      <alignment horizontal="center" vertical="center" wrapText="1"/>
      <protection/>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6" fillId="0" borderId="0" xfId="0" applyFont="1" applyAlignment="1">
      <alignment horizontal="center" vertical="center" wrapText="1"/>
    </xf>
    <xf numFmtId="0" fontId="27" fillId="0" borderId="19" xfId="64" applyFont="1" applyFill="1" applyBorder="1" applyAlignment="1">
      <alignment horizontal="center" vertical="center" wrapText="1"/>
      <protection/>
    </xf>
    <xf numFmtId="0" fontId="2" fillId="0" borderId="14" xfId="0" applyFont="1" applyBorder="1" applyAlignment="1">
      <alignment horizontal="center" vertical="center"/>
    </xf>
    <xf numFmtId="0" fontId="27" fillId="0" borderId="18" xfId="64" applyFont="1" applyFill="1" applyBorder="1" applyAlignment="1">
      <alignment horizontal="center" vertical="center" wrapText="1"/>
      <protection/>
    </xf>
    <xf numFmtId="0" fontId="2" fillId="0" borderId="15" xfId="0" applyFont="1" applyBorder="1" applyAlignment="1">
      <alignment horizontal="center" vertical="center"/>
    </xf>
    <xf numFmtId="0" fontId="2" fillId="0" borderId="23"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wrapText="1"/>
    </xf>
    <xf numFmtId="0" fontId="2" fillId="0" borderId="10" xfId="0" applyFont="1" applyBorder="1" applyAlignment="1">
      <alignment horizont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ColLevel_1" xfId="63"/>
    <cellStyle name="常规 2" xfId="64"/>
    <cellStyle name="RowLevel_1" xfId="65"/>
    <cellStyle name="常规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8"/>
  <sheetViews>
    <sheetView tabSelected="1" workbookViewId="0" topLeftCell="A28">
      <selection activeCell="H39" sqref="H39"/>
    </sheetView>
  </sheetViews>
  <sheetFormatPr defaultColWidth="8.75390625" defaultRowHeight="14.25"/>
  <cols>
    <col min="1" max="1" width="9.625" style="2" customWidth="1"/>
    <col min="2" max="2" width="4.75390625" style="2" customWidth="1"/>
    <col min="3" max="3" width="10.00390625" style="2" customWidth="1"/>
    <col min="4" max="4" width="15.75390625" style="2" customWidth="1"/>
    <col min="5" max="5" width="5.75390625" style="2" customWidth="1"/>
    <col min="6" max="6" width="23.00390625" style="2" customWidth="1"/>
    <col min="7" max="7" width="22.50390625" style="2" customWidth="1"/>
    <col min="8" max="8" width="7.625" style="2" customWidth="1"/>
    <col min="9" max="9" width="8.125" style="2" customWidth="1"/>
    <col min="10" max="10" width="7.375" style="2" customWidth="1"/>
    <col min="11" max="11" width="6.625" style="2" customWidth="1"/>
    <col min="12" max="32" width="9.00390625" style="2" bestFit="1" customWidth="1"/>
    <col min="33" max="16384" width="8.75390625" style="2" customWidth="1"/>
  </cols>
  <sheetData>
    <row r="1" ht="12">
      <c r="A1" s="2" t="s">
        <v>0</v>
      </c>
    </row>
    <row r="2" spans="1:11" s="1" customFormat="1" ht="23.25" customHeight="1">
      <c r="A2" s="55" t="s">
        <v>1</v>
      </c>
      <c r="B2" s="55"/>
      <c r="C2" s="55"/>
      <c r="D2" s="55"/>
      <c r="E2" s="55"/>
      <c r="F2" s="55"/>
      <c r="G2" s="55"/>
      <c r="H2" s="55"/>
      <c r="I2" s="55"/>
      <c r="J2" s="55"/>
      <c r="K2" s="55"/>
    </row>
    <row r="3" spans="1:11" s="1" customFormat="1" ht="24" customHeight="1">
      <c r="A3" s="4" t="s">
        <v>2</v>
      </c>
      <c r="B3" s="4"/>
      <c r="C3" s="4"/>
      <c r="D3" s="4"/>
      <c r="E3" s="4"/>
      <c r="F3" s="4"/>
      <c r="G3" s="4"/>
      <c r="H3" s="4"/>
      <c r="I3" s="4"/>
      <c r="J3" s="4"/>
      <c r="K3" s="4"/>
    </row>
    <row r="4" spans="1:11" s="1" customFormat="1" ht="21" customHeight="1">
      <c r="A4" s="4" t="s">
        <v>3</v>
      </c>
      <c r="B4" s="4" t="s">
        <v>4</v>
      </c>
      <c r="C4" s="4"/>
      <c r="D4" s="4"/>
      <c r="E4" s="4"/>
      <c r="F4" s="4"/>
      <c r="G4" s="4"/>
      <c r="H4" s="4"/>
      <c r="I4" s="4"/>
      <c r="J4" s="4"/>
      <c r="K4" s="4"/>
    </row>
    <row r="5" spans="1:11" s="1" customFormat="1" ht="30" customHeight="1">
      <c r="A5" s="5" t="s">
        <v>5</v>
      </c>
      <c r="B5" s="5" t="s">
        <v>6</v>
      </c>
      <c r="C5" s="5"/>
      <c r="D5" s="5"/>
      <c r="E5" s="5"/>
      <c r="F5" s="5" t="s">
        <v>7</v>
      </c>
      <c r="G5" s="5"/>
      <c r="H5" s="5" t="s">
        <v>8</v>
      </c>
      <c r="I5" s="5"/>
      <c r="J5" s="5"/>
      <c r="K5" s="5"/>
    </row>
    <row r="6" spans="1:11" s="1" customFormat="1" ht="28.5" customHeight="1">
      <c r="A6" s="5" t="s">
        <v>9</v>
      </c>
      <c r="B6" s="5" t="s">
        <v>4</v>
      </c>
      <c r="C6" s="5"/>
      <c r="D6" s="5"/>
      <c r="E6" s="5"/>
      <c r="F6" s="5" t="s">
        <v>10</v>
      </c>
      <c r="G6" s="5"/>
      <c r="H6" s="6" t="s">
        <v>11</v>
      </c>
      <c r="I6" s="6"/>
      <c r="J6" s="6"/>
      <c r="K6" s="6"/>
    </row>
    <row r="7" spans="1:11" s="1" customFormat="1" ht="30.75" customHeight="1">
      <c r="A7" s="7" t="s">
        <v>12</v>
      </c>
      <c r="B7" s="8" t="s">
        <v>13</v>
      </c>
      <c r="C7" s="9"/>
      <c r="D7" s="9"/>
      <c r="E7" s="9"/>
      <c r="F7" s="9"/>
      <c r="G7" s="9"/>
      <c r="H7" s="9"/>
      <c r="I7" s="9"/>
      <c r="J7" s="9"/>
      <c r="K7" s="48"/>
    </row>
    <row r="8" spans="1:11" s="1" customFormat="1" ht="27" customHeight="1">
      <c r="A8" s="7" t="s">
        <v>14</v>
      </c>
      <c r="B8" s="10" t="s">
        <v>15</v>
      </c>
      <c r="C8" s="11"/>
      <c r="D8" s="12" t="s">
        <v>16</v>
      </c>
      <c r="E8" s="13"/>
      <c r="F8" s="13"/>
      <c r="G8" s="14"/>
      <c r="H8" s="15" t="s">
        <v>17</v>
      </c>
      <c r="I8" s="15"/>
      <c r="J8" s="15"/>
      <c r="K8" s="15"/>
    </row>
    <row r="9" spans="1:11" s="1" customFormat="1" ht="27" customHeight="1">
      <c r="A9" s="16"/>
      <c r="B9" s="17" t="s">
        <v>6</v>
      </c>
      <c r="C9" s="17"/>
      <c r="D9" s="18">
        <v>44562</v>
      </c>
      <c r="E9" s="19"/>
      <c r="F9" s="19"/>
      <c r="G9" s="20"/>
      <c r="H9" s="21" t="s">
        <v>18</v>
      </c>
      <c r="I9" s="19"/>
      <c r="J9" s="19"/>
      <c r="K9" s="20"/>
    </row>
    <row r="10" spans="1:11" s="1" customFormat="1" ht="48" customHeight="1">
      <c r="A10" s="5" t="s">
        <v>19</v>
      </c>
      <c r="B10" s="22" t="s">
        <v>20</v>
      </c>
      <c r="C10" s="23"/>
      <c r="D10" s="23"/>
      <c r="E10" s="23"/>
      <c r="F10" s="23"/>
      <c r="G10" s="23"/>
      <c r="H10" s="23"/>
      <c r="I10" s="23"/>
      <c r="J10" s="23"/>
      <c r="K10" s="49"/>
    </row>
    <row r="11" spans="1:11" s="1" customFormat="1" ht="35.25" customHeight="1">
      <c r="A11" s="5" t="s">
        <v>21</v>
      </c>
      <c r="B11" s="6" t="s">
        <v>22</v>
      </c>
      <c r="C11" s="6"/>
      <c r="D11" s="6"/>
      <c r="E11" s="6"/>
      <c r="F11" s="6"/>
      <c r="G11" s="6"/>
      <c r="H11" s="6"/>
      <c r="I11" s="6"/>
      <c r="J11" s="6"/>
      <c r="K11" s="6"/>
    </row>
    <row r="12" spans="1:11" ht="27" customHeight="1">
      <c r="A12" s="5" t="s">
        <v>23</v>
      </c>
      <c r="B12" s="24" t="s">
        <v>24</v>
      </c>
      <c r="C12" s="24"/>
      <c r="D12" s="24" t="s">
        <v>25</v>
      </c>
      <c r="E12" s="24"/>
      <c r="F12" s="5" t="s">
        <v>26</v>
      </c>
      <c r="G12" s="5" t="s">
        <v>27</v>
      </c>
      <c r="H12" s="24" t="s">
        <v>28</v>
      </c>
      <c r="I12" s="24"/>
      <c r="J12" s="24" t="s">
        <v>29</v>
      </c>
      <c r="K12" s="24"/>
    </row>
    <row r="13" spans="1:11" ht="27" customHeight="1">
      <c r="A13" s="6"/>
      <c r="B13" s="5" t="s">
        <v>30</v>
      </c>
      <c r="C13" s="5"/>
      <c r="D13" s="25" t="s">
        <v>31</v>
      </c>
      <c r="E13" s="26"/>
      <c r="F13" s="5" t="s">
        <v>32</v>
      </c>
      <c r="G13" s="5" t="s">
        <v>33</v>
      </c>
      <c r="H13" s="28" t="s">
        <v>34</v>
      </c>
      <c r="I13" s="6"/>
      <c r="J13" s="6" t="s">
        <v>35</v>
      </c>
      <c r="K13" s="6"/>
    </row>
    <row r="14" spans="1:11" ht="45.75" customHeight="1">
      <c r="A14" s="6"/>
      <c r="B14" s="5"/>
      <c r="C14" s="5"/>
      <c r="D14" s="10"/>
      <c r="E14" s="29"/>
      <c r="F14" s="30" t="s">
        <v>36</v>
      </c>
      <c r="G14" s="5" t="s">
        <v>37</v>
      </c>
      <c r="H14" s="31" t="s">
        <v>38</v>
      </c>
      <c r="I14" s="52"/>
      <c r="J14" s="50" t="s">
        <v>39</v>
      </c>
      <c r="K14" s="51"/>
    </row>
    <row r="15" spans="1:11" ht="27" customHeight="1">
      <c r="A15" s="6"/>
      <c r="B15" s="5"/>
      <c r="C15" s="5"/>
      <c r="D15" s="25" t="s">
        <v>40</v>
      </c>
      <c r="E15" s="26"/>
      <c r="F15" s="32" t="s">
        <v>41</v>
      </c>
      <c r="G15" s="26" t="s">
        <v>42</v>
      </c>
      <c r="H15" s="33" t="s">
        <v>34</v>
      </c>
      <c r="I15" s="53"/>
      <c r="J15" s="33" t="s">
        <v>35</v>
      </c>
      <c r="K15" s="53"/>
    </row>
    <row r="16" spans="1:11" ht="27" customHeight="1">
      <c r="A16" s="6"/>
      <c r="B16" s="5"/>
      <c r="C16" s="5"/>
      <c r="D16" s="10"/>
      <c r="E16" s="29"/>
      <c r="F16" s="56"/>
      <c r="G16" s="29"/>
      <c r="H16" s="57"/>
      <c r="I16" s="60"/>
      <c r="J16" s="57"/>
      <c r="K16" s="60"/>
    </row>
    <row r="17" spans="1:11" ht="27" customHeight="1">
      <c r="A17" s="6"/>
      <c r="B17" s="5"/>
      <c r="C17" s="5"/>
      <c r="D17" s="12"/>
      <c r="E17" s="14"/>
      <c r="F17" s="58"/>
      <c r="G17" s="14"/>
      <c r="H17" s="59"/>
      <c r="I17" s="61"/>
      <c r="J17" s="59"/>
      <c r="K17" s="61"/>
    </row>
    <row r="18" spans="1:11" ht="27" customHeight="1">
      <c r="A18" s="6"/>
      <c r="B18" s="5"/>
      <c r="C18" s="5"/>
      <c r="D18" s="25" t="s">
        <v>43</v>
      </c>
      <c r="E18" s="26"/>
      <c r="F18" s="30" t="s">
        <v>44</v>
      </c>
      <c r="G18" s="4" t="s">
        <v>45</v>
      </c>
      <c r="H18" s="28">
        <v>1</v>
      </c>
      <c r="I18" s="6"/>
      <c r="J18" s="5" t="s">
        <v>46</v>
      </c>
      <c r="K18" s="6"/>
    </row>
    <row r="19" spans="1:11" ht="27" customHeight="1">
      <c r="A19" s="6"/>
      <c r="B19" s="5"/>
      <c r="C19" s="5"/>
      <c r="D19" s="25" t="s">
        <v>47</v>
      </c>
      <c r="E19" s="26"/>
      <c r="F19" s="30" t="s">
        <v>48</v>
      </c>
      <c r="G19" s="30" t="s">
        <v>11</v>
      </c>
      <c r="H19" s="28">
        <v>1</v>
      </c>
      <c r="I19" s="6"/>
      <c r="J19" s="5" t="s">
        <v>46</v>
      </c>
      <c r="K19" s="6"/>
    </row>
    <row r="20" spans="1:11" ht="27" customHeight="1">
      <c r="A20" s="6"/>
      <c r="B20" s="10" t="s">
        <v>49</v>
      </c>
      <c r="C20" s="29"/>
      <c r="D20" s="25" t="s">
        <v>50</v>
      </c>
      <c r="E20" s="26"/>
      <c r="F20" s="25" t="s">
        <v>51</v>
      </c>
      <c r="G20" s="5" t="s">
        <v>52</v>
      </c>
      <c r="H20" s="25" t="s">
        <v>53</v>
      </c>
      <c r="I20" s="26"/>
      <c r="J20" s="33" t="s">
        <v>46</v>
      </c>
      <c r="K20" s="53"/>
    </row>
    <row r="21" spans="1:11" ht="27" customHeight="1">
      <c r="A21" s="6"/>
      <c r="B21" s="10"/>
      <c r="C21" s="29"/>
      <c r="D21" s="12"/>
      <c r="E21" s="14"/>
      <c r="F21" s="12"/>
      <c r="G21" s="5"/>
      <c r="H21" s="12"/>
      <c r="I21" s="14"/>
      <c r="J21" s="59"/>
      <c r="K21" s="61"/>
    </row>
    <row r="22" spans="1:11" ht="27" customHeight="1">
      <c r="A22" s="6"/>
      <c r="B22" s="10"/>
      <c r="C22" s="29"/>
      <c r="D22" s="5" t="s">
        <v>54</v>
      </c>
      <c r="E22" s="5"/>
      <c r="F22" s="30" t="s">
        <v>55</v>
      </c>
      <c r="G22" s="30" t="s">
        <v>56</v>
      </c>
      <c r="H22" s="35" t="s">
        <v>57</v>
      </c>
      <c r="I22" s="54"/>
      <c r="J22" s="35" t="s">
        <v>58</v>
      </c>
      <c r="K22" s="54"/>
    </row>
    <row r="23" spans="1:11" ht="27" customHeight="1">
      <c r="A23" s="6"/>
      <c r="B23" s="12"/>
      <c r="C23" s="14"/>
      <c r="D23" s="5" t="s">
        <v>59</v>
      </c>
      <c r="E23" s="5"/>
      <c r="F23" s="30" t="s">
        <v>60</v>
      </c>
      <c r="G23" s="5" t="s">
        <v>61</v>
      </c>
      <c r="H23" s="28" t="s">
        <v>62</v>
      </c>
      <c r="I23" s="6"/>
      <c r="J23" s="62" t="s">
        <v>58</v>
      </c>
      <c r="K23" s="63"/>
    </row>
    <row r="24" spans="1:11" s="1" customFormat="1" ht="65.25" customHeight="1">
      <c r="A24" s="5" t="s">
        <v>63</v>
      </c>
      <c r="B24" s="17" t="s">
        <v>64</v>
      </c>
      <c r="C24" s="17"/>
      <c r="D24" s="17"/>
      <c r="E24" s="17"/>
      <c r="F24" s="17"/>
      <c r="G24" s="17"/>
      <c r="H24" s="17"/>
      <c r="I24" s="17"/>
      <c r="J24" s="17"/>
      <c r="K24" s="17"/>
    </row>
    <row r="25" spans="1:11" ht="24" customHeight="1">
      <c r="A25" s="25" t="s">
        <v>65</v>
      </c>
      <c r="B25" s="36" t="s">
        <v>66</v>
      </c>
      <c r="C25" s="36"/>
      <c r="D25" s="36"/>
      <c r="E25" s="36"/>
      <c r="F25" s="5" t="s">
        <v>67</v>
      </c>
      <c r="G25" s="5" t="s">
        <v>68</v>
      </c>
      <c r="H25" s="5" t="s">
        <v>69</v>
      </c>
      <c r="I25" s="5" t="s">
        <v>70</v>
      </c>
      <c r="J25" s="5" t="s">
        <v>69</v>
      </c>
      <c r="K25" s="5" t="s">
        <v>71</v>
      </c>
    </row>
    <row r="26" spans="1:11" ht="24" customHeight="1">
      <c r="A26" s="10"/>
      <c r="B26" s="37" t="s">
        <v>72</v>
      </c>
      <c r="C26" s="25" t="s">
        <v>73</v>
      </c>
      <c r="D26" s="5" t="s">
        <v>74</v>
      </c>
      <c r="E26" s="5"/>
      <c r="F26" s="5">
        <v>30000</v>
      </c>
      <c r="G26" s="5">
        <v>400</v>
      </c>
      <c r="H26" s="5" t="s">
        <v>75</v>
      </c>
      <c r="I26" s="5">
        <v>25</v>
      </c>
      <c r="J26" s="5"/>
      <c r="K26" s="5"/>
    </row>
    <row r="27" spans="1:11" ht="24" customHeight="1">
      <c r="A27" s="10"/>
      <c r="B27" s="39"/>
      <c r="C27" s="10"/>
      <c r="D27" s="5" t="s">
        <v>76</v>
      </c>
      <c r="E27" s="5"/>
      <c r="F27" s="5">
        <v>10000</v>
      </c>
      <c r="G27" s="5">
        <v>300</v>
      </c>
      <c r="H27" s="5" t="s">
        <v>75</v>
      </c>
      <c r="I27" s="5">
        <v>30</v>
      </c>
      <c r="J27" s="5"/>
      <c r="K27" s="5"/>
    </row>
    <row r="28" spans="1:11" ht="24" customHeight="1">
      <c r="A28" s="10"/>
      <c r="B28" s="39"/>
      <c r="C28" s="10"/>
      <c r="D28" s="5" t="s">
        <v>77</v>
      </c>
      <c r="E28" s="20"/>
      <c r="F28" s="5">
        <v>15000</v>
      </c>
      <c r="G28" s="5">
        <v>500</v>
      </c>
      <c r="H28" s="5" t="s">
        <v>78</v>
      </c>
      <c r="I28" s="5">
        <v>30</v>
      </c>
      <c r="J28" s="5"/>
      <c r="K28" s="5"/>
    </row>
    <row r="29" spans="1:11" ht="24" customHeight="1">
      <c r="A29" s="10"/>
      <c r="B29" s="39"/>
      <c r="C29" s="10"/>
      <c r="D29" s="5" t="s">
        <v>79</v>
      </c>
      <c r="E29" s="20"/>
      <c r="F29" s="5">
        <v>6000</v>
      </c>
      <c r="G29" s="5">
        <v>600</v>
      </c>
      <c r="H29" s="5" t="s">
        <v>78</v>
      </c>
      <c r="I29" s="5">
        <v>10</v>
      </c>
      <c r="J29" s="5"/>
      <c r="K29" s="5"/>
    </row>
    <row r="30" spans="1:11" ht="24" customHeight="1">
      <c r="A30" s="10"/>
      <c r="B30" s="39"/>
      <c r="C30" s="12"/>
      <c r="D30" s="5" t="s">
        <v>80</v>
      </c>
      <c r="E30" s="5"/>
      <c r="F30" s="5">
        <v>6000</v>
      </c>
      <c r="G30" s="5">
        <v>200</v>
      </c>
      <c r="H30" s="5" t="s">
        <v>78</v>
      </c>
      <c r="I30" s="5">
        <v>30</v>
      </c>
      <c r="J30" s="5"/>
      <c r="K30" s="5"/>
    </row>
    <row r="31" spans="1:11" ht="24" customHeight="1">
      <c r="A31" s="10"/>
      <c r="B31" s="39"/>
      <c r="C31" s="40" t="s">
        <v>81</v>
      </c>
      <c r="D31" s="41"/>
      <c r="E31" s="42"/>
      <c r="F31" s="21">
        <f>SUM(F26:F29)</f>
        <v>61000</v>
      </c>
      <c r="G31" s="19"/>
      <c r="H31" s="19"/>
      <c r="I31" s="19"/>
      <c r="J31" s="19"/>
      <c r="K31" s="20"/>
    </row>
    <row r="32" spans="1:11" ht="24" customHeight="1">
      <c r="A32" s="10"/>
      <c r="B32" s="39"/>
      <c r="C32" s="7" t="s">
        <v>82</v>
      </c>
      <c r="D32" s="5" t="s">
        <v>83</v>
      </c>
      <c r="E32" s="38"/>
      <c r="F32" s="5">
        <v>20000</v>
      </c>
      <c r="G32" s="5">
        <v>300</v>
      </c>
      <c r="H32" s="5" t="s">
        <v>75</v>
      </c>
      <c r="I32" s="5">
        <v>60</v>
      </c>
      <c r="J32" s="5"/>
      <c r="K32" s="5"/>
    </row>
    <row r="33" spans="1:11" ht="24" customHeight="1">
      <c r="A33" s="10"/>
      <c r="B33" s="39"/>
      <c r="C33" s="16"/>
      <c r="D33" s="5" t="s">
        <v>84</v>
      </c>
      <c r="E33" s="38"/>
      <c r="F33" s="5">
        <v>20000</v>
      </c>
      <c r="G33" s="5">
        <v>300</v>
      </c>
      <c r="H33" s="5" t="s">
        <v>75</v>
      </c>
      <c r="I33" s="5">
        <v>60</v>
      </c>
      <c r="J33" s="5"/>
      <c r="K33" s="5"/>
    </row>
    <row r="34" spans="1:11" ht="24" customHeight="1">
      <c r="A34" s="10"/>
      <c r="B34" s="39"/>
      <c r="C34" s="16"/>
      <c r="D34" s="5" t="s">
        <v>85</v>
      </c>
      <c r="E34" s="38"/>
      <c r="F34" s="5">
        <v>10000</v>
      </c>
      <c r="G34" s="5">
        <v>300</v>
      </c>
      <c r="H34" s="5" t="s">
        <v>75</v>
      </c>
      <c r="I34" s="5">
        <v>30</v>
      </c>
      <c r="J34" s="5"/>
      <c r="K34" s="5"/>
    </row>
    <row r="35" spans="1:11" ht="24" customHeight="1">
      <c r="A35" s="12"/>
      <c r="B35" s="13"/>
      <c r="C35" s="24"/>
      <c r="D35" s="5" t="s">
        <v>86</v>
      </c>
      <c r="E35" s="38"/>
      <c r="F35" s="5">
        <v>39000</v>
      </c>
      <c r="G35" s="5">
        <v>1300</v>
      </c>
      <c r="H35" s="5" t="s">
        <v>75</v>
      </c>
      <c r="I35" s="5">
        <v>30</v>
      </c>
      <c r="J35" s="5"/>
      <c r="K35" s="5"/>
    </row>
    <row r="36" spans="1:11" ht="24" customHeight="1">
      <c r="A36" s="12"/>
      <c r="B36" s="13"/>
      <c r="C36" s="40" t="s">
        <v>87</v>
      </c>
      <c r="D36" s="41"/>
      <c r="E36" s="42"/>
      <c r="F36" s="21">
        <f>SUM(F32:F35)</f>
        <v>89000</v>
      </c>
      <c r="G36" s="19"/>
      <c r="H36" s="19"/>
      <c r="I36" s="19"/>
      <c r="J36" s="19"/>
      <c r="K36" s="20"/>
    </row>
    <row r="37" spans="1:11" ht="24" customHeight="1">
      <c r="A37" s="43" t="s">
        <v>88</v>
      </c>
      <c r="B37" s="44"/>
      <c r="C37" s="44"/>
      <c r="D37" s="44"/>
      <c r="E37" s="45"/>
      <c r="F37" s="43">
        <f>F31+F36</f>
        <v>150000</v>
      </c>
      <c r="G37" s="44"/>
      <c r="H37" s="44"/>
      <c r="I37" s="44"/>
      <c r="J37" s="44"/>
      <c r="K37" s="45"/>
    </row>
    <row r="38" spans="1:8" ht="21.75" customHeight="1">
      <c r="A38" s="46" t="s">
        <v>89</v>
      </c>
      <c r="C38" s="46"/>
      <c r="D38" s="46" t="s">
        <v>90</v>
      </c>
      <c r="E38" s="46"/>
      <c r="H38" s="47" t="s">
        <v>91</v>
      </c>
    </row>
  </sheetData>
  <sheetProtection/>
  <mergeCells count="65">
    <mergeCell ref="A2:K2"/>
    <mergeCell ref="A3:K3"/>
    <mergeCell ref="B4:K4"/>
    <mergeCell ref="B5:E5"/>
    <mergeCell ref="F5:G5"/>
    <mergeCell ref="H5:K5"/>
    <mergeCell ref="B6:E6"/>
    <mergeCell ref="F6:G6"/>
    <mergeCell ref="H6:K6"/>
    <mergeCell ref="B7:K7"/>
    <mergeCell ref="B8:C8"/>
    <mergeCell ref="D8:G8"/>
    <mergeCell ref="H8:K8"/>
    <mergeCell ref="B9:C9"/>
    <mergeCell ref="D9:G9"/>
    <mergeCell ref="H9:K9"/>
    <mergeCell ref="B10:K10"/>
    <mergeCell ref="B11:K11"/>
    <mergeCell ref="B12:C12"/>
    <mergeCell ref="D12:E12"/>
    <mergeCell ref="H12:I12"/>
    <mergeCell ref="J12:K12"/>
    <mergeCell ref="H13:I13"/>
    <mergeCell ref="J13:K13"/>
    <mergeCell ref="H14:I14"/>
    <mergeCell ref="J14:K14"/>
    <mergeCell ref="D18:E18"/>
    <mergeCell ref="H18:I18"/>
    <mergeCell ref="J18:K18"/>
    <mergeCell ref="D19:E19"/>
    <mergeCell ref="H19:I19"/>
    <mergeCell ref="J19:K19"/>
    <mergeCell ref="D22:E22"/>
    <mergeCell ref="H22:I22"/>
    <mergeCell ref="J22:K22"/>
    <mergeCell ref="D23:E23"/>
    <mergeCell ref="H23:I23"/>
    <mergeCell ref="J23:K23"/>
    <mergeCell ref="B24:K24"/>
    <mergeCell ref="B25:E25"/>
    <mergeCell ref="C31:E31"/>
    <mergeCell ref="F31:K31"/>
    <mergeCell ref="C36:E36"/>
    <mergeCell ref="F36:K36"/>
    <mergeCell ref="A37:E37"/>
    <mergeCell ref="F37:K37"/>
    <mergeCell ref="A8:A9"/>
    <mergeCell ref="A12:A23"/>
    <mergeCell ref="A25:A35"/>
    <mergeCell ref="B26:B35"/>
    <mergeCell ref="C26:C30"/>
    <mergeCell ref="C32:C35"/>
    <mergeCell ref="F15:F17"/>
    <mergeCell ref="F20:F21"/>
    <mergeCell ref="G15:G17"/>
    <mergeCell ref="G20:G21"/>
    <mergeCell ref="B13:C19"/>
    <mergeCell ref="B20:C23"/>
    <mergeCell ref="D20:E21"/>
    <mergeCell ref="H20:I21"/>
    <mergeCell ref="J20:K21"/>
    <mergeCell ref="D13:E14"/>
    <mergeCell ref="D15:E17"/>
    <mergeCell ref="H15:I17"/>
    <mergeCell ref="J15:K17"/>
  </mergeCells>
  <printOptions horizontalCentered="1"/>
  <pageMargins left="0.3937007874015748" right="0.2362204724409449" top="0.5905511811023623" bottom="0.3937007874015748" header="0.5118110236220472" footer="0.31496062992125984"/>
  <pageSetup horizontalDpi="1200" verticalDpi="1200" orientation="portrait" paperSize="9"/>
</worksheet>
</file>

<file path=xl/worksheets/sheet2.xml><?xml version="1.0" encoding="utf-8"?>
<worksheet xmlns="http://schemas.openxmlformats.org/spreadsheetml/2006/main" xmlns:r="http://schemas.openxmlformats.org/officeDocument/2006/relationships">
  <dimension ref="A1:K42"/>
  <sheetViews>
    <sheetView workbookViewId="0" topLeftCell="A1">
      <selection activeCell="B4" sqref="B4:K4"/>
    </sheetView>
  </sheetViews>
  <sheetFormatPr defaultColWidth="8.75390625" defaultRowHeight="14.25"/>
  <cols>
    <col min="1" max="1" width="9.625" style="2" customWidth="1"/>
    <col min="2" max="2" width="4.75390625" style="2" customWidth="1"/>
    <col min="3" max="3" width="10.00390625" style="2" customWidth="1"/>
    <col min="4" max="4" width="12.625" style="2" customWidth="1"/>
    <col min="5" max="5" width="5.75390625" style="2" customWidth="1"/>
    <col min="6" max="6" width="23.375" style="2" customWidth="1"/>
    <col min="7" max="7" width="14.25390625" style="2" customWidth="1"/>
    <col min="8" max="8" width="7.625" style="2" customWidth="1"/>
    <col min="9" max="9" width="8.125" style="2" customWidth="1"/>
    <col min="10" max="10" width="7.375" style="2" customWidth="1"/>
    <col min="11" max="11" width="6.625" style="2" customWidth="1"/>
    <col min="12" max="32" width="9.00390625" style="2" bestFit="1" customWidth="1"/>
    <col min="33" max="16384" width="8.75390625" style="2" customWidth="1"/>
  </cols>
  <sheetData>
    <row r="1" ht="12">
      <c r="A1" s="2" t="s">
        <v>0</v>
      </c>
    </row>
    <row r="2" spans="1:11" s="1" customFormat="1" ht="23.25" customHeight="1">
      <c r="A2" s="3" t="s">
        <v>1</v>
      </c>
      <c r="B2" s="3"/>
      <c r="C2" s="3"/>
      <c r="D2" s="3"/>
      <c r="E2" s="3"/>
      <c r="F2" s="3"/>
      <c r="G2" s="3"/>
      <c r="H2" s="3"/>
      <c r="I2" s="3"/>
      <c r="J2" s="3"/>
      <c r="K2" s="3"/>
    </row>
    <row r="3" spans="1:11" s="1" customFormat="1" ht="24" customHeight="1">
      <c r="A3" s="4" t="s">
        <v>2</v>
      </c>
      <c r="B3" s="4"/>
      <c r="C3" s="4"/>
      <c r="D3" s="4"/>
      <c r="E3" s="4"/>
      <c r="F3" s="4"/>
      <c r="G3" s="4"/>
      <c r="H3" s="4"/>
      <c r="I3" s="4"/>
      <c r="J3" s="4"/>
      <c r="K3" s="4"/>
    </row>
    <row r="4" spans="1:11" s="1" customFormat="1" ht="21" customHeight="1">
      <c r="A4" s="4" t="s">
        <v>3</v>
      </c>
      <c r="B4" s="4" t="s">
        <v>4</v>
      </c>
      <c r="C4" s="4"/>
      <c r="D4" s="4"/>
      <c r="E4" s="4"/>
      <c r="F4" s="4"/>
      <c r="G4" s="4"/>
      <c r="H4" s="4"/>
      <c r="I4" s="4"/>
      <c r="J4" s="4"/>
      <c r="K4" s="4"/>
    </row>
    <row r="5" spans="1:11" s="1" customFormat="1" ht="30" customHeight="1">
      <c r="A5" s="5" t="s">
        <v>5</v>
      </c>
      <c r="B5" s="5" t="s">
        <v>92</v>
      </c>
      <c r="C5" s="5"/>
      <c r="D5" s="5"/>
      <c r="E5" s="5"/>
      <c r="F5" s="5" t="s">
        <v>7</v>
      </c>
      <c r="G5" s="5"/>
      <c r="H5" s="5" t="s">
        <v>8</v>
      </c>
      <c r="I5" s="5"/>
      <c r="J5" s="5"/>
      <c r="K5" s="5"/>
    </row>
    <row r="6" spans="1:11" s="1" customFormat="1" ht="33" customHeight="1">
      <c r="A6" s="5" t="s">
        <v>9</v>
      </c>
      <c r="B6" s="5" t="s">
        <v>4</v>
      </c>
      <c r="C6" s="5"/>
      <c r="D6" s="5"/>
      <c r="E6" s="5"/>
      <c r="F6" s="5" t="s">
        <v>10</v>
      </c>
      <c r="G6" s="5"/>
      <c r="H6" s="6" t="s">
        <v>93</v>
      </c>
      <c r="I6" s="6"/>
      <c r="J6" s="6"/>
      <c r="K6" s="6"/>
    </row>
    <row r="7" spans="1:11" s="1" customFormat="1" ht="30.75" customHeight="1">
      <c r="A7" s="7" t="s">
        <v>12</v>
      </c>
      <c r="B7" s="8"/>
      <c r="C7" s="9"/>
      <c r="D7" s="9"/>
      <c r="E7" s="9"/>
      <c r="F7" s="9"/>
      <c r="G7" s="9"/>
      <c r="H7" s="9"/>
      <c r="I7" s="9"/>
      <c r="J7" s="9"/>
      <c r="K7" s="48"/>
    </row>
    <row r="8" spans="1:11" s="1" customFormat="1" ht="27" customHeight="1">
      <c r="A8" s="7" t="s">
        <v>14</v>
      </c>
      <c r="B8" s="10" t="s">
        <v>15</v>
      </c>
      <c r="C8" s="11"/>
      <c r="D8" s="12" t="s">
        <v>16</v>
      </c>
      <c r="E8" s="13"/>
      <c r="F8" s="13"/>
      <c r="G8" s="14"/>
      <c r="H8" s="15" t="s">
        <v>17</v>
      </c>
      <c r="I8" s="15"/>
      <c r="J8" s="15"/>
      <c r="K8" s="15"/>
    </row>
    <row r="9" spans="1:11" s="1" customFormat="1" ht="27" customHeight="1">
      <c r="A9" s="16"/>
      <c r="B9" s="17" t="s">
        <v>94</v>
      </c>
      <c r="C9" s="17"/>
      <c r="D9" s="18">
        <v>44562</v>
      </c>
      <c r="E9" s="19"/>
      <c r="F9" s="19"/>
      <c r="G9" s="20"/>
      <c r="H9" s="21" t="s">
        <v>18</v>
      </c>
      <c r="I9" s="19"/>
      <c r="J9" s="19"/>
      <c r="K9" s="20"/>
    </row>
    <row r="10" spans="1:11" s="1" customFormat="1" ht="48" customHeight="1">
      <c r="A10" s="5" t="s">
        <v>19</v>
      </c>
      <c r="B10" s="22" t="s">
        <v>95</v>
      </c>
      <c r="C10" s="23"/>
      <c r="D10" s="23"/>
      <c r="E10" s="23"/>
      <c r="F10" s="23"/>
      <c r="G10" s="23"/>
      <c r="H10" s="23"/>
      <c r="I10" s="23"/>
      <c r="J10" s="23"/>
      <c r="K10" s="49"/>
    </row>
    <row r="11" spans="1:11" s="1" customFormat="1" ht="46.5" customHeight="1">
      <c r="A11" s="5" t="s">
        <v>21</v>
      </c>
      <c r="B11" s="6" t="s">
        <v>96</v>
      </c>
      <c r="C11" s="6"/>
      <c r="D11" s="6"/>
      <c r="E11" s="6"/>
      <c r="F11" s="6"/>
      <c r="G11" s="6"/>
      <c r="H11" s="6"/>
      <c r="I11" s="6"/>
      <c r="J11" s="6"/>
      <c r="K11" s="6"/>
    </row>
    <row r="12" spans="1:11" ht="33" customHeight="1">
      <c r="A12" s="5" t="s">
        <v>23</v>
      </c>
      <c r="B12" s="24" t="s">
        <v>24</v>
      </c>
      <c r="C12" s="24"/>
      <c r="D12" s="24" t="s">
        <v>25</v>
      </c>
      <c r="E12" s="24"/>
      <c r="F12" s="5" t="s">
        <v>26</v>
      </c>
      <c r="G12" s="5" t="s">
        <v>27</v>
      </c>
      <c r="H12" s="24" t="s">
        <v>28</v>
      </c>
      <c r="I12" s="24"/>
      <c r="J12" s="24" t="s">
        <v>29</v>
      </c>
      <c r="K12" s="24"/>
    </row>
    <row r="13" spans="1:11" ht="16.5" customHeight="1">
      <c r="A13" s="6"/>
      <c r="B13" s="5" t="s">
        <v>30</v>
      </c>
      <c r="C13" s="5"/>
      <c r="D13" s="25" t="s">
        <v>31</v>
      </c>
      <c r="E13" s="26"/>
      <c r="F13" s="27" t="s">
        <v>97</v>
      </c>
      <c r="G13" s="5" t="s">
        <v>33</v>
      </c>
      <c r="H13" s="28" t="s">
        <v>98</v>
      </c>
      <c r="I13" s="6"/>
      <c r="J13" s="50" t="s">
        <v>39</v>
      </c>
      <c r="K13" s="51"/>
    </row>
    <row r="14" spans="1:11" ht="60.75" customHeight="1">
      <c r="A14" s="6"/>
      <c r="B14" s="5"/>
      <c r="C14" s="5"/>
      <c r="D14" s="10"/>
      <c r="E14" s="29"/>
      <c r="F14" s="30" t="s">
        <v>36</v>
      </c>
      <c r="G14" s="5" t="s">
        <v>99</v>
      </c>
      <c r="H14" s="31" t="s">
        <v>100</v>
      </c>
      <c r="I14" s="52"/>
      <c r="J14" s="50" t="s">
        <v>39</v>
      </c>
      <c r="K14" s="51"/>
    </row>
    <row r="15" spans="1:11" ht="15.75" customHeight="1">
      <c r="A15" s="6"/>
      <c r="B15" s="5"/>
      <c r="C15" s="5"/>
      <c r="D15" s="25" t="s">
        <v>40</v>
      </c>
      <c r="E15" s="26"/>
      <c r="F15" s="32" t="s">
        <v>101</v>
      </c>
      <c r="G15" s="5" t="s">
        <v>102</v>
      </c>
      <c r="H15" s="33" t="s">
        <v>34</v>
      </c>
      <c r="I15" s="53"/>
      <c r="J15" s="33" t="s">
        <v>35</v>
      </c>
      <c r="K15" s="53"/>
    </row>
    <row r="16" spans="1:11" ht="15.75" customHeight="1">
      <c r="A16" s="6"/>
      <c r="B16" s="5"/>
      <c r="C16" s="5"/>
      <c r="D16" s="25" t="s">
        <v>43</v>
      </c>
      <c r="E16" s="26"/>
      <c r="F16" s="30" t="s">
        <v>44</v>
      </c>
      <c r="G16" s="4" t="s">
        <v>45</v>
      </c>
      <c r="H16" s="28">
        <v>1</v>
      </c>
      <c r="I16" s="6"/>
      <c r="J16" s="5" t="s">
        <v>46</v>
      </c>
      <c r="K16" s="6"/>
    </row>
    <row r="17" spans="1:11" ht="15.75" customHeight="1">
      <c r="A17" s="6"/>
      <c r="B17" s="5"/>
      <c r="C17" s="5"/>
      <c r="D17" s="25" t="s">
        <v>47</v>
      </c>
      <c r="E17" s="26"/>
      <c r="F17" s="30" t="s">
        <v>92</v>
      </c>
      <c r="G17" s="30" t="s">
        <v>103</v>
      </c>
      <c r="H17" s="28">
        <v>1</v>
      </c>
      <c r="I17" s="6"/>
      <c r="J17" s="5" t="s">
        <v>46</v>
      </c>
      <c r="K17" s="6"/>
    </row>
    <row r="18" spans="1:11" ht="27.75" customHeight="1">
      <c r="A18" s="6"/>
      <c r="B18" s="10" t="s">
        <v>49</v>
      </c>
      <c r="C18" s="29"/>
      <c r="D18" s="25" t="s">
        <v>50</v>
      </c>
      <c r="E18" s="26"/>
      <c r="F18" s="30" t="s">
        <v>104</v>
      </c>
      <c r="G18" s="34" t="s">
        <v>105</v>
      </c>
      <c r="H18" s="25" t="s">
        <v>106</v>
      </c>
      <c r="I18" s="26"/>
      <c r="J18" s="33" t="s">
        <v>46</v>
      </c>
      <c r="K18" s="53"/>
    </row>
    <row r="19" spans="1:11" ht="15.75" customHeight="1">
      <c r="A19" s="6"/>
      <c r="B19" s="10"/>
      <c r="C19" s="29"/>
      <c r="D19" s="5" t="s">
        <v>54</v>
      </c>
      <c r="E19" s="5"/>
      <c r="F19" s="30" t="s">
        <v>55</v>
      </c>
      <c r="G19" s="30" t="s">
        <v>56</v>
      </c>
      <c r="H19" s="35" t="s">
        <v>57</v>
      </c>
      <c r="I19" s="54"/>
      <c r="J19" s="35" t="s">
        <v>58</v>
      </c>
      <c r="K19" s="54"/>
    </row>
    <row r="20" spans="1:11" ht="15.75" customHeight="1">
      <c r="A20" s="6"/>
      <c r="B20" s="10"/>
      <c r="C20" s="29"/>
      <c r="D20" s="25" t="s">
        <v>59</v>
      </c>
      <c r="E20" s="26"/>
      <c r="F20" s="30" t="s">
        <v>107</v>
      </c>
      <c r="G20" s="30" t="s">
        <v>107</v>
      </c>
      <c r="H20" s="5" t="s">
        <v>62</v>
      </c>
      <c r="I20" s="6"/>
      <c r="J20" s="35" t="s">
        <v>58</v>
      </c>
      <c r="K20" s="54"/>
    </row>
    <row r="21" spans="1:11" ht="15.75" customHeight="1">
      <c r="A21" s="6"/>
      <c r="B21" s="10"/>
      <c r="C21" s="29"/>
      <c r="D21" s="10"/>
      <c r="E21" s="29"/>
      <c r="F21" s="30" t="s">
        <v>108</v>
      </c>
      <c r="G21" s="30" t="s">
        <v>108</v>
      </c>
      <c r="H21" s="5" t="s">
        <v>62</v>
      </c>
      <c r="I21" s="6"/>
      <c r="J21" s="35" t="s">
        <v>58</v>
      </c>
      <c r="K21" s="54"/>
    </row>
    <row r="22" spans="1:11" ht="15.75" customHeight="1">
      <c r="A22" s="6"/>
      <c r="B22" s="12"/>
      <c r="C22" s="14"/>
      <c r="D22" s="12"/>
      <c r="E22" s="14"/>
      <c r="F22" s="30" t="s">
        <v>109</v>
      </c>
      <c r="G22" s="30" t="s">
        <v>109</v>
      </c>
      <c r="H22" s="5" t="s">
        <v>62</v>
      </c>
      <c r="I22" s="6"/>
      <c r="J22" s="35" t="s">
        <v>58</v>
      </c>
      <c r="K22" s="54"/>
    </row>
    <row r="23" spans="1:11" s="1" customFormat="1" ht="69" customHeight="1">
      <c r="A23" s="5" t="s">
        <v>63</v>
      </c>
      <c r="B23" s="17" t="s">
        <v>110</v>
      </c>
      <c r="C23" s="17"/>
      <c r="D23" s="17"/>
      <c r="E23" s="17"/>
      <c r="F23" s="17"/>
      <c r="G23" s="17"/>
      <c r="H23" s="17"/>
      <c r="I23" s="17"/>
      <c r="J23" s="17"/>
      <c r="K23" s="17"/>
    </row>
    <row r="24" spans="1:11" ht="24.75" customHeight="1">
      <c r="A24" s="25" t="s">
        <v>65</v>
      </c>
      <c r="B24" s="36" t="s">
        <v>66</v>
      </c>
      <c r="C24" s="36"/>
      <c r="D24" s="36"/>
      <c r="E24" s="36"/>
      <c r="F24" s="5" t="s">
        <v>67</v>
      </c>
      <c r="G24" s="5" t="s">
        <v>68</v>
      </c>
      <c r="H24" s="5" t="s">
        <v>69</v>
      </c>
      <c r="I24" s="5" t="s">
        <v>70</v>
      </c>
      <c r="J24" s="5" t="s">
        <v>69</v>
      </c>
      <c r="K24" s="5" t="s">
        <v>71</v>
      </c>
    </row>
    <row r="25" spans="1:11" ht="24.75" customHeight="1">
      <c r="A25" s="10"/>
      <c r="B25" s="37" t="s">
        <v>72</v>
      </c>
      <c r="C25" s="38" t="s">
        <v>111</v>
      </c>
      <c r="D25" s="5" t="s">
        <v>74</v>
      </c>
      <c r="E25" s="5"/>
      <c r="F25" s="5">
        <v>60000</v>
      </c>
      <c r="G25" s="5">
        <v>2400</v>
      </c>
      <c r="H25" s="5" t="s">
        <v>75</v>
      </c>
      <c r="I25" s="5">
        <v>25</v>
      </c>
      <c r="J25" s="5"/>
      <c r="K25" s="5"/>
    </row>
    <row r="26" spans="1:11" ht="24.75" customHeight="1">
      <c r="A26" s="10"/>
      <c r="B26" s="39"/>
      <c r="C26" s="38"/>
      <c r="D26" s="5" t="s">
        <v>112</v>
      </c>
      <c r="E26" s="5"/>
      <c r="F26" s="5">
        <v>10000</v>
      </c>
      <c r="G26" s="5">
        <v>500</v>
      </c>
      <c r="H26" s="5" t="s">
        <v>75</v>
      </c>
      <c r="I26" s="5">
        <v>20</v>
      </c>
      <c r="J26" s="5"/>
      <c r="K26" s="5"/>
    </row>
    <row r="27" spans="1:11" ht="24.75" customHeight="1">
      <c r="A27" s="10"/>
      <c r="B27" s="39"/>
      <c r="C27" s="38"/>
      <c r="D27" s="5" t="s">
        <v>113</v>
      </c>
      <c r="E27" s="20"/>
      <c r="F27" s="5">
        <v>40000</v>
      </c>
      <c r="G27" s="5">
        <v>1000</v>
      </c>
      <c r="H27" s="5" t="s">
        <v>78</v>
      </c>
      <c r="I27" s="5">
        <v>60</v>
      </c>
      <c r="J27" s="5"/>
      <c r="K27" s="5"/>
    </row>
    <row r="28" spans="1:11" ht="24.75" customHeight="1">
      <c r="A28" s="10"/>
      <c r="B28" s="39"/>
      <c r="C28" s="38"/>
      <c r="D28" s="5" t="s">
        <v>114</v>
      </c>
      <c r="E28" s="20"/>
      <c r="F28" s="5">
        <v>50000</v>
      </c>
      <c r="G28" s="5">
        <v>1200</v>
      </c>
      <c r="H28" s="5" t="s">
        <v>78</v>
      </c>
      <c r="I28" s="5">
        <v>40</v>
      </c>
      <c r="J28" s="5"/>
      <c r="K28" s="5"/>
    </row>
    <row r="29" spans="1:11" ht="24.75" customHeight="1">
      <c r="A29" s="10"/>
      <c r="B29" s="39"/>
      <c r="C29" s="40" t="s">
        <v>81</v>
      </c>
      <c r="D29" s="41"/>
      <c r="E29" s="42"/>
      <c r="F29" s="21">
        <f>SUM(F25:F28)</f>
        <v>160000</v>
      </c>
      <c r="G29" s="19"/>
      <c r="H29" s="19"/>
      <c r="I29" s="19"/>
      <c r="J29" s="19"/>
      <c r="K29" s="20"/>
    </row>
    <row r="30" spans="1:11" ht="24.75" customHeight="1">
      <c r="A30" s="10"/>
      <c r="B30" s="39"/>
      <c r="C30" s="38" t="s">
        <v>115</v>
      </c>
      <c r="D30" s="5" t="s">
        <v>116</v>
      </c>
      <c r="E30" s="38"/>
      <c r="F30" s="5">
        <v>40000</v>
      </c>
      <c r="G30" s="5">
        <v>2500</v>
      </c>
      <c r="H30" s="5" t="s">
        <v>75</v>
      </c>
      <c r="I30" s="5">
        <v>32</v>
      </c>
      <c r="J30" s="5"/>
      <c r="K30" s="5"/>
    </row>
    <row r="31" spans="1:11" ht="24.75" customHeight="1">
      <c r="A31" s="10"/>
      <c r="B31" s="39"/>
      <c r="C31" s="38"/>
      <c r="D31" s="5" t="s">
        <v>117</v>
      </c>
      <c r="E31" s="38"/>
      <c r="F31" s="5">
        <v>30000</v>
      </c>
      <c r="G31" s="5">
        <v>1000</v>
      </c>
      <c r="H31" s="5" t="s">
        <v>75</v>
      </c>
      <c r="I31" s="5">
        <v>30</v>
      </c>
      <c r="J31" s="5"/>
      <c r="K31" s="5"/>
    </row>
    <row r="32" spans="1:11" ht="24.75" customHeight="1">
      <c r="A32" s="10"/>
      <c r="B32" s="39"/>
      <c r="C32" s="38"/>
      <c r="D32" s="5" t="s">
        <v>118</v>
      </c>
      <c r="E32" s="38"/>
      <c r="F32" s="5">
        <v>10000</v>
      </c>
      <c r="G32" s="5">
        <v>400</v>
      </c>
      <c r="H32" s="5" t="s">
        <v>75</v>
      </c>
      <c r="I32" s="5">
        <v>25</v>
      </c>
      <c r="J32" s="5"/>
      <c r="K32" s="5"/>
    </row>
    <row r="33" spans="1:11" ht="24.75" customHeight="1">
      <c r="A33" s="10"/>
      <c r="B33" s="39"/>
      <c r="C33" s="38"/>
      <c r="D33" s="5" t="s">
        <v>119</v>
      </c>
      <c r="E33" s="38"/>
      <c r="F33" s="5">
        <v>90000</v>
      </c>
      <c r="G33" s="5">
        <v>3600</v>
      </c>
      <c r="H33" s="5" t="s">
        <v>75</v>
      </c>
      <c r="I33" s="5">
        <v>25</v>
      </c>
      <c r="J33" s="5"/>
      <c r="K33" s="5"/>
    </row>
    <row r="34" spans="1:11" ht="24.75" customHeight="1">
      <c r="A34" s="10"/>
      <c r="B34" s="39"/>
      <c r="C34" s="38"/>
      <c r="D34" s="5" t="s">
        <v>120</v>
      </c>
      <c r="E34" s="38"/>
      <c r="F34" s="5">
        <v>12000</v>
      </c>
      <c r="G34" s="5">
        <v>2500</v>
      </c>
      <c r="H34" s="5" t="s">
        <v>75</v>
      </c>
      <c r="I34" s="5">
        <v>4</v>
      </c>
      <c r="J34" s="5"/>
      <c r="K34" s="5"/>
    </row>
    <row r="35" spans="1:11" ht="24.75" customHeight="1">
      <c r="A35" s="10"/>
      <c r="B35" s="39"/>
      <c r="C35" s="38" t="s">
        <v>87</v>
      </c>
      <c r="D35" s="38"/>
      <c r="E35" s="38"/>
      <c r="F35" s="5">
        <f>SUM(F30:F34)</f>
        <v>182000</v>
      </c>
      <c r="G35" s="5"/>
      <c r="H35" s="5"/>
      <c r="I35" s="5"/>
      <c r="J35" s="5"/>
      <c r="K35" s="5"/>
    </row>
    <row r="36" spans="1:11" ht="24.75" customHeight="1">
      <c r="A36" s="10"/>
      <c r="B36" s="39"/>
      <c r="C36" s="38" t="s">
        <v>121</v>
      </c>
      <c r="D36" s="5" t="s">
        <v>122</v>
      </c>
      <c r="E36" s="38"/>
      <c r="F36" s="5">
        <v>30000</v>
      </c>
      <c r="G36" s="5">
        <v>1363</v>
      </c>
      <c r="H36" s="5" t="s">
        <v>75</v>
      </c>
      <c r="I36" s="5">
        <v>22</v>
      </c>
      <c r="J36" s="5"/>
      <c r="K36" s="5"/>
    </row>
    <row r="37" spans="1:11" ht="24.75" customHeight="1">
      <c r="A37" s="10"/>
      <c r="B37" s="39"/>
      <c r="C37" s="38"/>
      <c r="D37" s="5" t="s">
        <v>123</v>
      </c>
      <c r="E37" s="38"/>
      <c r="F37" s="5">
        <v>40000</v>
      </c>
      <c r="G37" s="5">
        <v>1000</v>
      </c>
      <c r="H37" s="5" t="s">
        <v>78</v>
      </c>
      <c r="I37" s="5">
        <v>60</v>
      </c>
      <c r="J37" s="5"/>
      <c r="K37" s="5"/>
    </row>
    <row r="38" spans="1:11" ht="24.75" customHeight="1">
      <c r="A38" s="10"/>
      <c r="B38" s="39"/>
      <c r="C38" s="38"/>
      <c r="D38" s="5" t="s">
        <v>124</v>
      </c>
      <c r="E38" s="38"/>
      <c r="F38" s="5">
        <v>90000</v>
      </c>
      <c r="G38" s="5">
        <v>3600</v>
      </c>
      <c r="H38" s="5" t="s">
        <v>75</v>
      </c>
      <c r="I38" s="5">
        <v>25</v>
      </c>
      <c r="J38" s="5"/>
      <c r="K38" s="5"/>
    </row>
    <row r="39" spans="1:11" ht="24.75" customHeight="1">
      <c r="A39" s="10"/>
      <c r="B39" s="39"/>
      <c r="C39" s="38"/>
      <c r="D39" s="5" t="s">
        <v>125</v>
      </c>
      <c r="E39" s="38"/>
      <c r="F39" s="5">
        <v>20000</v>
      </c>
      <c r="G39" s="5">
        <v>2500</v>
      </c>
      <c r="H39" s="5" t="s">
        <v>75</v>
      </c>
      <c r="I39" s="5">
        <v>8</v>
      </c>
      <c r="J39" s="5"/>
      <c r="K39" s="5"/>
    </row>
    <row r="40" spans="1:11" ht="24.75" customHeight="1">
      <c r="A40" s="12"/>
      <c r="B40" s="13"/>
      <c r="C40" s="38" t="s">
        <v>126</v>
      </c>
      <c r="D40" s="38"/>
      <c r="E40" s="38"/>
      <c r="F40" s="5">
        <f>SUM(F36:F39)</f>
        <v>180000</v>
      </c>
      <c r="G40" s="5"/>
      <c r="H40" s="5"/>
      <c r="I40" s="5"/>
      <c r="J40" s="5"/>
      <c r="K40" s="5"/>
    </row>
    <row r="41" spans="1:11" ht="24.75" customHeight="1">
      <c r="A41" s="43" t="s">
        <v>88</v>
      </c>
      <c r="B41" s="44"/>
      <c r="C41" s="44"/>
      <c r="D41" s="44"/>
      <c r="E41" s="45"/>
      <c r="F41" s="43">
        <f>F40+F35+F29</f>
        <v>522000</v>
      </c>
      <c r="G41" s="44"/>
      <c r="H41" s="44"/>
      <c r="I41" s="44"/>
      <c r="J41" s="44"/>
      <c r="K41" s="45"/>
    </row>
    <row r="42" spans="1:8" ht="31.5" customHeight="1">
      <c r="A42" s="46" t="s">
        <v>89</v>
      </c>
      <c r="C42" s="46"/>
      <c r="D42" s="46" t="s">
        <v>90</v>
      </c>
      <c r="E42" s="46"/>
      <c r="H42" s="47" t="s">
        <v>127</v>
      </c>
    </row>
  </sheetData>
  <sheetProtection/>
  <mergeCells count="68">
    <mergeCell ref="A2:K2"/>
    <mergeCell ref="A3:K3"/>
    <mergeCell ref="B4:K4"/>
    <mergeCell ref="B5:E5"/>
    <mergeCell ref="F5:G5"/>
    <mergeCell ref="H5:K5"/>
    <mergeCell ref="B6:E6"/>
    <mergeCell ref="F6:G6"/>
    <mergeCell ref="H6:K6"/>
    <mergeCell ref="B7:K7"/>
    <mergeCell ref="B8:C8"/>
    <mergeCell ref="D8:G8"/>
    <mergeCell ref="H8:K8"/>
    <mergeCell ref="B9:C9"/>
    <mergeCell ref="D9:G9"/>
    <mergeCell ref="H9:K9"/>
    <mergeCell ref="B10:K10"/>
    <mergeCell ref="B11:K11"/>
    <mergeCell ref="B12:C12"/>
    <mergeCell ref="D12:E12"/>
    <mergeCell ref="H12:I12"/>
    <mergeCell ref="J12:K12"/>
    <mergeCell ref="H13:I13"/>
    <mergeCell ref="J13:K13"/>
    <mergeCell ref="H14:I14"/>
    <mergeCell ref="J14:K14"/>
    <mergeCell ref="D15:E15"/>
    <mergeCell ref="H15:I15"/>
    <mergeCell ref="J15:K15"/>
    <mergeCell ref="D16:E16"/>
    <mergeCell ref="H16:I16"/>
    <mergeCell ref="J16:K16"/>
    <mergeCell ref="D17:E17"/>
    <mergeCell ref="H17:I17"/>
    <mergeCell ref="J17:K17"/>
    <mergeCell ref="D18:E18"/>
    <mergeCell ref="H18:I18"/>
    <mergeCell ref="J18:K18"/>
    <mergeCell ref="D19:E19"/>
    <mergeCell ref="H19:I19"/>
    <mergeCell ref="J19:K19"/>
    <mergeCell ref="H20:I20"/>
    <mergeCell ref="J20:K20"/>
    <mergeCell ref="H21:I21"/>
    <mergeCell ref="J21:K21"/>
    <mergeCell ref="H22:I22"/>
    <mergeCell ref="J22:K22"/>
    <mergeCell ref="B23:K23"/>
    <mergeCell ref="B24:E24"/>
    <mergeCell ref="C29:E29"/>
    <mergeCell ref="F29:K29"/>
    <mergeCell ref="C35:E35"/>
    <mergeCell ref="F35:K35"/>
    <mergeCell ref="C40:E40"/>
    <mergeCell ref="F40:K40"/>
    <mergeCell ref="A41:E41"/>
    <mergeCell ref="F41:K41"/>
    <mergeCell ref="A8:A9"/>
    <mergeCell ref="A12:A22"/>
    <mergeCell ref="A24:A40"/>
    <mergeCell ref="B25:B40"/>
    <mergeCell ref="C25:C28"/>
    <mergeCell ref="C30:C34"/>
    <mergeCell ref="C36:C39"/>
    <mergeCell ref="B13:C17"/>
    <mergeCell ref="D13:E14"/>
    <mergeCell ref="D20:E22"/>
    <mergeCell ref="B18:C2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LiTian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刘凤林</dc:creator>
  <cp:keywords/>
  <dc:description/>
  <cp:lastModifiedBy>莹莹</cp:lastModifiedBy>
  <cp:lastPrinted>2020-07-01T07:26:29Z</cp:lastPrinted>
  <dcterms:created xsi:type="dcterms:W3CDTF">1999-02-04T03:35:51Z</dcterms:created>
  <dcterms:modified xsi:type="dcterms:W3CDTF">2022-05-07T06:19:47Z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52098C3397D1454C8D0EB7E5AFF7827F</vt:lpwstr>
  </property>
</Properties>
</file>